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2" i="1"/>
  <c r="I12" i="1"/>
  <c r="H12" i="1"/>
  <c r="J4" i="1"/>
  <c r="I4" i="1"/>
  <c r="H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<sst xmlns="http://schemas.openxmlformats.org/spreadsheetml/2006/main" count="42" uniqueCount="40">
  <si>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</si>
  <si>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</si>
  <si>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</si>
  <si>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</si>
  <si>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</si>
  <si>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</si>
  <si>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</si>
  <si>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</si>
  <si>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</si>
  <si>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</si>
  <si>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</si>
  <si>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</si>
  <si>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</si>
  <si>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</si>
  <si>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</si>
  <si>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</si>
  <si>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</si>
  <si>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</si>
  <si>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</si>
  <si>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</si>
  <si>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</si>
  <si>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</si>
  <si>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</si>
  <si>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</si>
  <si>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</si>
  <si>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</si>
  <si>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</si>
  <si>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</si>
  <si>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ПР</t>
  </si>
  <si>
    <t>Овощи порционно /  Помидор</t>
  </si>
  <si>
    <t>Бутерброд с сыром</t>
  </si>
  <si>
    <t xml:space="preserve">Омлет натуральный с маслом сливочным 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</si>
  <si>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</si>
  <si>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</si>
  <si>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</si>
  <si>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</si>
  <si>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 (компотная смесь)</t>
  </si>
  <si>
    <t>Хлеб ржано-пшеничный</t>
  </si>
  <si>
    <t>Вафля</t>
  </si>
  <si>
    <t>МБОУ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</si>
</sst>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35</v>
      </c>
      <c r="F4" s="25">
        <v>4.63</v>
      </c>
      <c r="G4" s="15">
        <v>7.49</v>
      </c>
      <c r="H4" s="15">
        <f>0.33*F4/30</f>
        <v>5.0930000000000003E-2</v>
      </c>
      <c r="I4" s="15">
        <f>0.08*F4/40</f>
        <v>9.2600000000000009E-3</v>
      </c>
      <c r="J4" s="16">
        <f>3.8*F4/100</f>
        <v>0.17593999999999999</v>
      </c>
    </row>
    <row r="5" spans="1:10" ht="15" customHeight="1" x14ac:dyDescent="0.3">
      <c r="A5" s="7"/>
      <c r="B5" s="1" t="s">
        <v>12</v>
      </c>
      <c r="C5" s="2">
        <v>15</v>
      </c>
      <c r="D5" s="34" t="s">
        <v>30</v>
      </c>
      <c r="E5" s="17">
        <v>45</v>
      </c>
      <c r="F5" s="26">
        <v>11.25</v>
      </c>
      <c r="G5" s="17">
        <v>7.98</v>
      </c>
      <c r="H5" s="17">
        <v>0.46</v>
      </c>
      <c r="I5" s="17">
        <v>0.68</v>
      </c>
      <c r="J5" s="18">
        <v>0</v>
      </c>
    </row>
    <row r="6" spans="1:10" x14ac:dyDescent="0.3">
      <c r="A6" s="7"/>
      <c r="B6" s="1" t="s">
        <v>23</v>
      </c>
      <c r="C6" s="2">
        <v>210</v>
      </c>
      <c r="D6" s="34" t="s">
        <v>31</v>
      </c>
      <c r="E6" s="17">
        <v>200</v>
      </c>
      <c r="F6" s="26">
        <v>34.450000000000003</v>
      </c>
      <c r="G6" s="17">
        <v>256.23</v>
      </c>
      <c r="H6" s="17">
        <v>16.29</v>
      </c>
      <c r="I6" s="17">
        <v>18.989999999999998</v>
      </c>
      <c r="J6" s="18">
        <v>5.04</v>
      </c>
    </row>
    <row r="7" spans="1:10" x14ac:dyDescent="0.3">
      <c r="A7" s="7"/>
      <c r="B7" s="2"/>
      <c r="C7" s="2">
        <v>377</v>
      </c>
      <c r="D7" s="34" t="s">
        <v>27</v>
      </c>
      <c r="E7" s="17">
        <v>200</v>
      </c>
      <c r="F7" s="26">
        <v>3.3</v>
      </c>
      <c r="G7" s="17">
        <v>62.46</v>
      </c>
      <c r="H7" s="17">
        <v>0.26</v>
      </c>
      <c r="I7" s="17">
        <v>0.06</v>
      </c>
      <c r="J7" s="18">
        <v>15.22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32</v>
      </c>
      <c r="E12" s="21">
        <v>60</v>
      </c>
      <c r="F12" s="28">
        <v>3.29</v>
      </c>
      <c r="G12" s="21">
        <v>51.41</v>
      </c>
      <c r="H12" s="21">
        <f>0.86*F12/60</f>
        <v>4.7156666666666666E-2</v>
      </c>
      <c r="I12" s="21">
        <f>3.05*F12/60</f>
        <v>0.16724166666666665</v>
      </c>
      <c r="J12" s="22">
        <f>5.13*F12/60</f>
        <v>0.28129500000000002</v>
      </c>
    </row>
    <row r="13" spans="1:10" x14ac:dyDescent="0.3">
      <c r="A13" s="7"/>
      <c r="B13" s="1" t="s">
        <v>16</v>
      </c>
      <c r="C13" s="2">
        <v>106</v>
      </c>
      <c r="D13" s="34" t="s">
        <v>33</v>
      </c>
      <c r="E13" s="17">
        <v>250</v>
      </c>
      <c r="F13" s="26">
        <v>15.53</v>
      </c>
      <c r="G13" s="17">
        <v>329</v>
      </c>
      <c r="H13" s="17">
        <v>14.5</v>
      </c>
      <c r="I13" s="17">
        <v>15.4</v>
      </c>
      <c r="J13" s="18">
        <v>33.1</v>
      </c>
    </row>
    <row r="14" spans="1:10" x14ac:dyDescent="0.3">
      <c r="A14" s="7"/>
      <c r="B14" s="1" t="s">
        <v>17</v>
      </c>
      <c r="C14" s="2">
        <v>295</v>
      </c>
      <c r="D14" s="34" t="s">
        <v>34</v>
      </c>
      <c r="E14" s="17">
        <v>80</v>
      </c>
      <c r="F14" s="26">
        <v>30.85</v>
      </c>
      <c r="G14" s="17">
        <v>250</v>
      </c>
      <c r="H14" s="17">
        <v>12.192</v>
      </c>
      <c r="I14" s="17">
        <v>4.6399999999999997</v>
      </c>
      <c r="J14" s="18">
        <v>8.1280000000000001</v>
      </c>
    </row>
    <row r="15" spans="1:10" x14ac:dyDescent="0.3">
      <c r="A15" s="7"/>
      <c r="B15" s="1" t="s">
        <v>18</v>
      </c>
      <c r="C15" s="2">
        <v>139</v>
      </c>
      <c r="D15" s="34" t="s">
        <v>35</v>
      </c>
      <c r="E15" s="17">
        <v>200</v>
      </c>
      <c r="F15" s="26">
        <v>6.77</v>
      </c>
      <c r="G15" s="17">
        <v>130.35</v>
      </c>
      <c r="H15" s="17">
        <v>3.69</v>
      </c>
      <c r="I15" s="17">
        <v>6.45</v>
      </c>
      <c r="J15" s="18">
        <v>14.37</v>
      </c>
    </row>
    <row r="16" spans="1:10" ht="15" customHeight="1" x14ac:dyDescent="0.3">
      <c r="A16" s="7"/>
      <c r="B16" s="1" t="s">
        <v>19</v>
      </c>
      <c r="C16" s="2">
        <v>345</v>
      </c>
      <c r="D16" s="34" t="s">
        <v>36</v>
      </c>
      <c r="E16" s="17">
        <v>200</v>
      </c>
      <c r="F16" s="26">
        <v>5.0999999999999996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 x14ac:dyDescent="0.3">
      <c r="A17" s="7"/>
      <c r="B17" s="1" t="s">
        <v>24</v>
      </c>
      <c r="C17" s="2" t="s">
        <v>28</v>
      </c>
      <c r="D17" s="34" t="s">
        <v>37</v>
      </c>
      <c r="E17" s="17">
        <v>50</v>
      </c>
      <c r="F17" s="26">
        <v>2.35</v>
      </c>
      <c r="G17" s="17">
        <v>87</v>
      </c>
      <c r="H17" s="17">
        <f>2.64*F17/40</f>
        <v>0.15510000000000002</v>
      </c>
      <c r="I17" s="17">
        <f>0.48*F17/40</f>
        <v>2.8199999999999996E-2</v>
      </c>
      <c r="J17" s="18">
        <f>13.68*F17/40</f>
        <v>0.80370000000000008</v>
      </c>
    </row>
    <row r="18" spans="1:10" x14ac:dyDescent="0.3">
      <c r="A18" s="7"/>
      <c r="B18" s="1" t="s">
        <v>21</v>
      </c>
      <c r="C18" s="2" t="s">
        <v>28</v>
      </c>
      <c r="D18" s="34" t="s">
        <v>38</v>
      </c>
      <c r="E18" s="17">
        <v>20</v>
      </c>
      <c r="F18" s="26">
        <v>16.11</v>
      </c>
      <c r="G18" s="17">
        <v>38</v>
      </c>
      <c r="H18" s="17">
        <v>0.65</v>
      </c>
      <c r="I18" s="17">
        <v>3.8</v>
      </c>
      <c r="J18" s="18">
        <v>17.600000000000001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2022-09-07T13:46:52Z</dcterms:modified>
</cp:coreProperties>
</file>