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2" i="1"/>
  <c r="I12" i="1"/>
  <c r="H12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<sst xmlns="http://schemas.openxmlformats.org/spreadsheetml/2006/main" count="40" uniqueCount="39">
  <si>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</si>
  <si>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</si>
  <si>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</si>
  <si>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</si>
  <si>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</si>
  <si>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</si>
  <si>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</si>
  <si>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</si>
  <si>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</si>
  <si>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</si>
  <si>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</si>
  <si>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</si>
  <si>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</si>
  <si>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</si>
  <si>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</si>
  <si>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</si>
  <si>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</si>
  <si>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</si>
  <si>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</si>
  <si>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</si>
  <si>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</si>
  <si>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</si>
  <si>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</si>
  <si>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</si>
  <si>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</si>
  <si>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</si>
  <si>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</si>
  <si>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Винегрет овощной</t>
  </si>
  <si>
    <t>Суп картофельный с макаронными изделиями</t>
  </si>
  <si>
    <t>Палочки детские "Детские" запеченые (в соответствии с ГОСТ Р 55366-2012)</t>
  </si>
  <si>
    <t>Каша гречневая  рассыпчатая с маслом</t>
  </si>
  <si>
    <t>Компот из быстрозамороженных ягод  (компотная смесь)</t>
  </si>
  <si>
    <t>Хлеб ржано-пшеничный</t>
  </si>
  <si>
    <t>Сгущенное молоко</t>
  </si>
  <si>
    <t>Пудинг творожный</t>
  </si>
  <si>
    <t>Чай с лимоном</t>
  </si>
  <si>
    <t>ПР</t>
  </si>
  <si>
    <t>Вафля</t>
  </si>
  <si>
    <t>МБОУ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</si>
</sst>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3" sqref="E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44810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3">
      <c r="A4" s="4" t="s">
        <v>10</v>
      </c>
      <c r="B4" s="5" t="s">
        <v>11</v>
      </c>
      <c r="C4" s="6" t="s">
        <v>36</v>
      </c>
      <c r="D4" s="33" t="s">
        <v>33</v>
      </c>
      <c r="E4" s="15">
        <v>20</v>
      </c>
      <c r="F4" s="25">
        <v>5.9</v>
      </c>
      <c r="G4" s="15">
        <v>65.599999999999994</v>
      </c>
      <c r="H4" s="15">
        <v>1.4</v>
      </c>
      <c r="I4" s="15">
        <v>1.7</v>
      </c>
      <c r="J4" s="16">
        <v>11.1</v>
      </c>
    </row>
    <row r="5" spans="1:10" ht="15" customHeight="1" x14ac:dyDescent="0.3">
      <c r="A5" s="7"/>
      <c r="B5" s="1" t="s">
        <v>12</v>
      </c>
      <c r="C5" s="2">
        <v>222</v>
      </c>
      <c r="D5" s="34" t="s">
        <v>34</v>
      </c>
      <c r="E5" s="17">
        <v>160</v>
      </c>
      <c r="F5" s="26">
        <v>44.13</v>
      </c>
      <c r="G5" s="17">
        <v>315.14</v>
      </c>
      <c r="H5" s="17">
        <v>14.92</v>
      </c>
      <c r="I5" s="17">
        <v>14.38</v>
      </c>
      <c r="J5" s="18">
        <v>31.51</v>
      </c>
    </row>
    <row r="6" spans="1:10" x14ac:dyDescent="0.3">
      <c r="A6" s="7"/>
      <c r="B6" s="1" t="s">
        <v>23</v>
      </c>
      <c r="C6" s="2">
        <v>377</v>
      </c>
      <c r="D6" s="34" t="s">
        <v>35</v>
      </c>
      <c r="E6" s="17">
        <v>200</v>
      </c>
      <c r="F6" s="26">
        <v>3.6</v>
      </c>
      <c r="G6" s="17">
        <v>62.46</v>
      </c>
      <c r="H6" s="17">
        <v>0.26</v>
      </c>
      <c r="I6" s="17">
        <v>0.06</v>
      </c>
      <c r="J6" s="18">
        <v>15.22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 x14ac:dyDescent="0.3">
      <c r="A12" s="7" t="s">
        <v>14</v>
      </c>
      <c r="B12" s="10" t="s">
        <v>15</v>
      </c>
      <c r="C12" s="3">
        <v>67</v>
      </c>
      <c r="D12" s="36" t="s">
        <v>27</v>
      </c>
      <c r="E12" s="21">
        <v>60</v>
      </c>
      <c r="F12" s="28">
        <v>6.83</v>
      </c>
      <c r="G12" s="21">
        <v>64.31</v>
      </c>
      <c r="H12" s="21">
        <f>1.5*F12/60</f>
        <v>0.17075000000000001</v>
      </c>
      <c r="I12" s="21">
        <f>3.47*F12/60</f>
        <v>0.3950016666666667</v>
      </c>
      <c r="J12" s="22">
        <f>6.77*F12/60</f>
        <v>0.77065166666666662</v>
      </c>
    </row>
    <row r="13" spans="1:10" ht="15" customHeight="1" x14ac:dyDescent="0.3">
      <c r="A13" s="7"/>
      <c r="B13" s="1" t="s">
        <v>16</v>
      </c>
      <c r="C13" s="2">
        <v>103</v>
      </c>
      <c r="D13" s="34" t="s">
        <v>28</v>
      </c>
      <c r="E13" s="17">
        <v>250</v>
      </c>
      <c r="F13" s="26">
        <v>10.81</v>
      </c>
      <c r="G13" s="17">
        <v>104.75</v>
      </c>
      <c r="H13" s="17">
        <v>2.69</v>
      </c>
      <c r="I13" s="17">
        <v>2.84</v>
      </c>
      <c r="J13" s="18">
        <v>17.14</v>
      </c>
    </row>
    <row r="14" spans="1:10" ht="15" customHeight="1" x14ac:dyDescent="0.3">
      <c r="A14" s="7"/>
      <c r="B14" s="1" t="s">
        <v>17</v>
      </c>
      <c r="C14" s="2">
        <v>268</v>
      </c>
      <c r="D14" s="34" t="s">
        <v>29</v>
      </c>
      <c r="E14" s="17">
        <v>80</v>
      </c>
      <c r="F14" s="26">
        <v>32.82</v>
      </c>
      <c r="G14" s="17">
        <v>172.94800000000001</v>
      </c>
      <c r="H14" s="17">
        <v>13.460000000000003</v>
      </c>
      <c r="I14" s="17">
        <v>10.86</v>
      </c>
      <c r="J14" s="18">
        <v>5.34</v>
      </c>
    </row>
    <row r="15" spans="1:10" x14ac:dyDescent="0.3">
      <c r="A15" s="7"/>
      <c r="B15" s="1" t="s">
        <v>18</v>
      </c>
      <c r="C15" s="2">
        <v>171</v>
      </c>
      <c r="D15" s="34" t="s">
        <v>30</v>
      </c>
      <c r="E15" s="17">
        <v>180</v>
      </c>
      <c r="F15" s="26">
        <v>14.94</v>
      </c>
      <c r="G15" s="17">
        <v>231.92400000000001</v>
      </c>
      <c r="H15" s="17">
        <v>7.8840000000000003</v>
      </c>
      <c r="I15" s="17">
        <v>5.0279999999999996</v>
      </c>
      <c r="J15" s="18">
        <v>38.783999999999999</v>
      </c>
    </row>
    <row r="16" spans="1:10" ht="15" customHeight="1" x14ac:dyDescent="0.3">
      <c r="A16" s="7"/>
      <c r="B16" s="1" t="s">
        <v>19</v>
      </c>
      <c r="C16" s="2">
        <v>345</v>
      </c>
      <c r="D16" s="34" t="s">
        <v>31</v>
      </c>
      <c r="E16" s="17">
        <v>200</v>
      </c>
      <c r="F16" s="26">
        <v>5.0999999999999996</v>
      </c>
      <c r="G16" s="17">
        <v>83.34</v>
      </c>
      <c r="H16" s="17">
        <v>0.06</v>
      </c>
      <c r="I16" s="17">
        <v>0.02</v>
      </c>
      <c r="J16" s="18">
        <v>20.73</v>
      </c>
    </row>
    <row r="17" spans="1:10" x14ac:dyDescent="0.3">
      <c r="A17" s="7"/>
      <c r="B17" s="1" t="s">
        <v>24</v>
      </c>
      <c r="C17" s="2" t="s">
        <v>36</v>
      </c>
      <c r="D17" s="34" t="s">
        <v>32</v>
      </c>
      <c r="E17" s="17">
        <v>50</v>
      </c>
      <c r="F17" s="26">
        <v>2.35</v>
      </c>
      <c r="G17" s="17">
        <v>87</v>
      </c>
      <c r="H17" s="17">
        <f>2.64*F17/40</f>
        <v>0.15510000000000002</v>
      </c>
      <c r="I17" s="17">
        <f>0.48*F17/40</f>
        <v>2.8199999999999996E-2</v>
      </c>
      <c r="J17" s="18">
        <f>13.68*F17/40</f>
        <v>0.80370000000000008</v>
      </c>
    </row>
    <row r="18" spans="1:10" x14ac:dyDescent="0.3">
      <c r="A18" s="7"/>
      <c r="B18" s="1" t="s">
        <v>21</v>
      </c>
      <c r="C18" s="2"/>
      <c r="D18" s="34" t="s">
        <v>37</v>
      </c>
      <c r="E18" s="17">
        <v>20</v>
      </c>
      <c r="F18" s="26">
        <v>7.15</v>
      </c>
      <c r="G18" s="17">
        <v>38</v>
      </c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2022-09-07T13:49:04Z</dcterms:modified>
</cp:coreProperties>
</file>