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05" windowWidth="15600" windowHeight="9975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Лист1!$A$1:$J$16</definedName>
  </definedNames>
  <calcPr calcId="124519"/>
</workbook>
</file>

<file path=xl/calcChain.xml><?xml version="1.0" encoding="utf-8"?>
<calcChain xmlns="http://schemas.openxmlformats.org/spreadsheetml/2006/main">
  <c r="J15" i="1"/>
  <c r="I15"/>
  <c r="H15"/>
  <c r="G15"/>
  <c r="F15"/>
  <c r="E15"/>
  <c r="J8"/>
  <c r="I8"/>
  <c r="H8"/>
  <c r="G8"/>
  <c r="F8"/>
  <c r="E8"/>
  <c r="H16" l="1"/>
  <c r="G16"/>
  <c r="F16"/>
  <c r="J16"/>
  <c r="E16"/>
  <c r="I16"/>
</calcChain>
</file>

<file path=xl/sharedStrings.xml><?xml version="1.0" encoding="utf-8"?>
<sst xmlns="http://schemas.openxmlformats.org/spreadsheetml/2006/main" count="41" uniqueCount="34">
  <si>
    <t>Завтрак</t>
  </si>
  <si>
    <t>Обед</t>
  </si>
  <si>
    <t>Хлеб ржано-пшеничный</t>
  </si>
  <si>
    <t>Итого</t>
  </si>
  <si>
    <t>Чай с лимоном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</si>
  <si>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</si>
  <si>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</si>
  <si>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</si>
  <si>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</si>
  <si>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</si>
  <si>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</si>
  <si>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</si>
  <si>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</si>
  <si>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</si>
  <si>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</si>
  <si>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</si>
  <si>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</si>
  <si>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1 блюдо</t>
  </si>
  <si>
    <t>2 блюдо</t>
  </si>
  <si>
    <t>напиток</t>
  </si>
  <si>
    <t>хлеб черн.</t>
  </si>
  <si>
    <t>ПР</t>
  </si>
  <si>
    <t>Хлеб пшеничный</t>
  </si>
  <si>
    <t>хлеб бел.</t>
  </si>
  <si>
    <t>Школа</t>
  </si>
  <si>
    <t xml:space="preserve"> МБОУ "ООШ №5" Алексеевского городского округа</t>
  </si>
  <si>
    <t>Отд./корп</t>
  </si>
  <si>
    <t>День</t>
  </si>
  <si>
    <t>Напиток лимонный</t>
  </si>
  <si>
    <t>Овощи порционно/огурец свежий</t>
  </si>
  <si>
    <t>Жаркое по-домашнему</t>
  </si>
  <si>
    <t>Плов с птицей</t>
  </si>
  <si>
    <t>подгарнировка</t>
  </si>
  <si>
    <t>Суп картофельный с макаронными изделиями на м/б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</si>
</sst>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26"/>
      </patternFill>
    </fill>
  </fills>
  <borders count="1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1" fillId="0" borderId="0" xfId="0" applyFont="1" applyAlignment="1">
      <alignment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3" borderId="10" xfId="0" applyFill="1" applyBorder="1"/>
    <xf numFmtId="0" fontId="0" fillId="3" borderId="7" xfId="0" applyFill="1" applyBorder="1" applyAlignment="1" applyProtection="1">
      <alignment wrapText="1"/>
      <protection locked="0"/>
    </xf>
    <xf numFmtId="0" fontId="0" fillId="3" borderId="7" xfId="0" applyFill="1" applyBorder="1"/>
    <xf numFmtId="0" fontId="0" fillId="3" borderId="9" xfId="0" applyFill="1" applyBorder="1" applyProtection="1">
      <protection locked="0"/>
    </xf>
    <xf numFmtId="0" fontId="0" fillId="3" borderId="9" xfId="0" applyFill="1" applyBorder="1" applyAlignment="1" applyProtection="1">
      <alignment wrapText="1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2" fillId="2" borderId="11" xfId="1" applyNumberFormat="1" applyFont="1" applyFill="1" applyBorder="1" applyAlignment="1">
      <alignment horizontal="center" vertical="center"/>
    </xf>
    <xf numFmtId="0" fontId="0" fillId="3" borderId="7" xfId="0" applyFill="1" applyBorder="1" applyAlignment="1" applyProtection="1">
      <alignment vertical="top" wrapText="1"/>
      <protection locked="0"/>
    </xf>
    <xf numFmtId="2" fontId="3" fillId="3" borderId="9" xfId="0" applyNumberFormat="1" applyFont="1" applyFill="1" applyBorder="1" applyAlignment="1" applyProtection="1">
      <alignment horizontal="center"/>
      <protection locked="0"/>
    </xf>
    <xf numFmtId="49" fontId="0" fillId="4" borderId="7" xfId="0" applyNumberFormat="1" applyFill="1" applyBorder="1" applyProtection="1">
      <protection locked="0"/>
    </xf>
    <xf numFmtId="14" fontId="0" fillId="4" borderId="7" xfId="0" applyNumberFormat="1" applyFill="1" applyBorder="1" applyProtection="1">
      <protection locked="0"/>
    </xf>
    <xf numFmtId="0" fontId="0" fillId="0" borderId="0" xfId="0" applyBorder="1"/>
    <xf numFmtId="0" fontId="0" fillId="3" borderId="0" xfId="0" applyFill="1" applyBorder="1"/>
    <xf numFmtId="0" fontId="0" fillId="3" borderId="0" xfId="0" applyFill="1" applyBorder="1" applyAlignment="1" applyProtection="1">
      <alignment horizontal="center"/>
      <protection locked="0"/>
    </xf>
    <xf numFmtId="0" fontId="0" fillId="3" borderId="0" xfId="0" applyFill="1" applyBorder="1" applyAlignment="1" applyProtection="1">
      <alignment wrapText="1"/>
      <protection locked="0"/>
    </xf>
    <xf numFmtId="1" fontId="0" fillId="3" borderId="0" xfId="0" applyNumberFormat="1" applyFill="1" applyBorder="1" applyAlignment="1" applyProtection="1">
      <alignment horizontal="center"/>
      <protection locked="0"/>
    </xf>
    <xf numFmtId="2" fontId="0" fillId="3" borderId="0" xfId="0" applyNumberFormat="1" applyFill="1" applyBorder="1" applyAlignment="1" applyProtection="1">
      <alignment horizontal="center"/>
      <protection locked="0"/>
    </xf>
    <xf numFmtId="0" fontId="0" fillId="3" borderId="0" xfId="0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2" fontId="2" fillId="2" borderId="7" xfId="2" applyNumberFormat="1" applyFont="1" applyFill="1" applyBorder="1" applyAlignment="1">
      <alignment horizontal="center" vertical="center"/>
    </xf>
    <xf numFmtId="0" fontId="2" fillId="2" borderId="7" xfId="2" applyNumberFormat="1" applyFont="1" applyFill="1" applyBorder="1" applyAlignment="1">
      <alignment horizontal="center" vertical="center"/>
    </xf>
    <xf numFmtId="1" fontId="2" fillId="2" borderId="7" xfId="2" applyNumberFormat="1" applyFont="1" applyFill="1" applyBorder="1" applyAlignment="1">
      <alignment horizontal="center" vertical="center"/>
    </xf>
    <xf numFmtId="1" fontId="2" fillId="2" borderId="1" xfId="1" applyNumberFormat="1" applyFont="1" applyFill="1" applyBorder="1" applyAlignment="1">
      <alignment horizontal="center" vertical="top"/>
    </xf>
    <xf numFmtId="2" fontId="2" fillId="2" borderId="1" xfId="1" applyNumberFormat="1" applyFont="1" applyFill="1" applyBorder="1" applyAlignment="1">
      <alignment horizontal="center" vertical="top"/>
    </xf>
    <xf numFmtId="164" fontId="0" fillId="3" borderId="9" xfId="0" applyNumberFormat="1" applyFill="1" applyBorder="1" applyAlignment="1" applyProtection="1">
      <alignment horizontal="center"/>
      <protection locked="0"/>
    </xf>
    <xf numFmtId="0" fontId="0" fillId="3" borderId="15" xfId="0" applyFill="1" applyBorder="1"/>
    <xf numFmtId="0" fontId="0" fillId="2" borderId="1" xfId="0" applyNumberFormat="1" applyFont="1" applyFill="1" applyBorder="1" applyAlignment="1">
      <alignment horizontal="center" vertical="center"/>
    </xf>
    <xf numFmtId="0" fontId="4" fillId="2" borderId="1" xfId="1" applyNumberFormat="1" applyFont="1" applyFill="1" applyBorder="1" applyAlignment="1">
      <alignment horizontal="left" vertical="center" wrapText="1"/>
    </xf>
    <xf numFmtId="0" fontId="2" fillId="2" borderId="1" xfId="1" applyNumberFormat="1" applyFont="1" applyFill="1" applyBorder="1" applyAlignment="1">
      <alignment horizontal="center" vertical="top" wrapText="1"/>
    </xf>
    <xf numFmtId="2" fontId="2" fillId="2" borderId="1" xfId="1" applyNumberFormat="1" applyFont="1" applyFill="1" applyBorder="1" applyAlignment="1">
      <alignment horizontal="center" vertical="top" wrapText="1"/>
    </xf>
    <xf numFmtId="1" fontId="2" fillId="5" borderId="1" xfId="1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top"/>
    </xf>
    <xf numFmtId="2" fontId="0" fillId="2" borderId="1" xfId="0" applyNumberFormat="1" applyFont="1" applyFill="1" applyBorder="1" applyAlignment="1">
      <alignment horizontal="center" vertical="top"/>
    </xf>
    <xf numFmtId="0" fontId="0" fillId="3" borderId="7" xfId="0" applyFill="1" applyBorder="1" applyAlignment="1">
      <alignment wrapText="1"/>
    </xf>
    <xf numFmtId="0" fontId="2" fillId="2" borderId="1" xfId="2" applyNumberFormat="1" applyFont="1" applyFill="1" applyBorder="1" applyAlignment="1">
      <alignment horizontal="center" vertical="center"/>
    </xf>
    <xf numFmtId="1" fontId="2" fillId="2" borderId="1" xfId="2" applyNumberFormat="1" applyFont="1" applyFill="1" applyBorder="1" applyAlignment="1">
      <alignment horizontal="center" vertical="top"/>
    </xf>
    <xf numFmtId="2" fontId="2" fillId="2" borderId="1" xfId="2" applyNumberFormat="1" applyFont="1" applyFill="1" applyBorder="1" applyAlignment="1">
      <alignment horizontal="center" vertical="top"/>
    </xf>
    <xf numFmtId="0" fontId="0" fillId="3" borderId="9" xfId="0" applyFill="1" applyBorder="1" applyAlignment="1" applyProtection="1">
      <alignment horizontal="center"/>
      <protection locked="0"/>
    </xf>
    <xf numFmtId="1" fontId="0" fillId="3" borderId="9" xfId="0" applyNumberFormat="1" applyFill="1" applyBorder="1" applyAlignment="1" applyProtection="1">
      <alignment horizontal="center"/>
      <protection locked="0"/>
    </xf>
    <xf numFmtId="2" fontId="4" fillId="2" borderId="1" xfId="2" applyNumberFormat="1" applyFont="1" applyFill="1" applyBorder="1" applyAlignment="1">
      <alignment horizontal="center" vertical="top"/>
    </xf>
    <xf numFmtId="0" fontId="0" fillId="4" borderId="12" xfId="0" applyFill="1" applyBorder="1" applyAlignment="1" applyProtection="1">
      <protection locked="0"/>
    </xf>
    <xf numFmtId="0" fontId="0" fillId="4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view="pageBreakPreview" topLeftCell="C1" zoomScaleNormal="70" zoomScaleSheetLayoutView="100" workbookViewId="0">
      <selection activeCell="J1" sqref="J1"/>
    </sheetView>
  </sheetViews>
  <sheetFormatPr defaultRowHeight="15"/>
  <cols>
    <col min="1" max="1" width="13.42578125" customWidth="1"/>
    <col min="2" max="2" width="15.42578125" customWidth="1"/>
    <col min="3" max="3" width="7.28515625" customWidth="1"/>
    <col min="4" max="4" width="33.85546875" customWidth="1"/>
    <col min="5" max="5" width="9.7109375" customWidth="1"/>
    <col min="6" max="6" width="10.140625" customWidth="1"/>
    <col min="7" max="7" width="13" customWidth="1"/>
    <col min="8" max="9" width="9.28515625" bestFit="1" customWidth="1"/>
    <col min="10" max="10" width="12" bestFit="1" customWidth="1"/>
  </cols>
  <sheetData>
    <row r="1" spans="1:10">
      <c r="A1" t="s">
        <v>24</v>
      </c>
      <c r="B1" s="52" t="s">
        <v>25</v>
      </c>
      <c r="C1" s="53"/>
      <c r="D1" s="54"/>
      <c r="E1" t="s">
        <v>26</v>
      </c>
      <c r="F1" s="20"/>
      <c r="I1" t="s">
        <v>27</v>
      </c>
      <c r="J1" s="21">
        <v>45625</v>
      </c>
    </row>
    <row r="2" spans="1:10" ht="16.5" thickBot="1">
      <c r="A2" s="1"/>
    </row>
    <row r="3" spans="1:10" ht="15.75" thickBot="1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 ht="15.75" thickBot="1">
      <c r="A4" s="5" t="s">
        <v>0</v>
      </c>
      <c r="B4" s="37"/>
      <c r="C4" s="38">
        <v>71</v>
      </c>
      <c r="D4" s="39" t="s">
        <v>29</v>
      </c>
      <c r="E4" s="40">
        <v>72</v>
      </c>
      <c r="F4" s="41">
        <v>18.16</v>
      </c>
      <c r="G4" s="41">
        <v>6.22</v>
      </c>
      <c r="H4" s="41">
        <v>0.33</v>
      </c>
      <c r="I4" s="41">
        <v>0.04</v>
      </c>
      <c r="J4" s="41">
        <v>1.1299999999999999</v>
      </c>
    </row>
    <row r="5" spans="1:10">
      <c r="A5" s="6"/>
      <c r="B5" s="37" t="s">
        <v>15</v>
      </c>
      <c r="C5" s="42">
        <v>291</v>
      </c>
      <c r="D5" s="9" t="s">
        <v>31</v>
      </c>
      <c r="E5" s="43">
        <v>220</v>
      </c>
      <c r="F5" s="44">
        <v>48.51</v>
      </c>
      <c r="G5" s="44">
        <v>470.77</v>
      </c>
      <c r="H5" s="44">
        <v>20.49</v>
      </c>
      <c r="I5" s="44">
        <v>23.95</v>
      </c>
      <c r="J5" s="44">
        <v>43.3</v>
      </c>
    </row>
    <row r="6" spans="1:10">
      <c r="A6" s="6"/>
      <c r="B6" s="45" t="s">
        <v>23</v>
      </c>
      <c r="C6" s="17" t="s">
        <v>21</v>
      </c>
      <c r="D6" s="18" t="s">
        <v>22</v>
      </c>
      <c r="E6" s="34">
        <v>30</v>
      </c>
      <c r="F6" s="35">
        <v>2.52</v>
      </c>
      <c r="G6" s="35">
        <v>46.88</v>
      </c>
      <c r="H6" s="35">
        <v>1.52</v>
      </c>
      <c r="I6" s="35">
        <v>0.16</v>
      </c>
      <c r="J6" s="35">
        <v>9.84</v>
      </c>
    </row>
    <row r="7" spans="1:10" ht="29.25" customHeight="1">
      <c r="A7" s="6"/>
      <c r="B7" s="10" t="s">
        <v>16</v>
      </c>
      <c r="C7" s="46">
        <v>377</v>
      </c>
      <c r="D7" s="9" t="s">
        <v>4</v>
      </c>
      <c r="E7" s="47">
        <v>200</v>
      </c>
      <c r="F7" s="48">
        <v>3.81</v>
      </c>
      <c r="G7" s="48">
        <v>62.46</v>
      </c>
      <c r="H7" s="48">
        <v>0.26</v>
      </c>
      <c r="I7" s="48">
        <v>0.06</v>
      </c>
      <c r="J7" s="48">
        <v>15.22</v>
      </c>
    </row>
    <row r="8" spans="1:10" ht="16.5" thickBot="1">
      <c r="A8" s="7"/>
      <c r="B8" s="11" t="s">
        <v>3</v>
      </c>
      <c r="C8" s="49"/>
      <c r="D8" s="1"/>
      <c r="E8" s="15">
        <f t="shared" ref="E8:J8" si="0">SUM(E4:E7)</f>
        <v>522</v>
      </c>
      <c r="F8" s="15">
        <f t="shared" si="0"/>
        <v>73</v>
      </c>
      <c r="G8" s="15">
        <f t="shared" si="0"/>
        <v>586.33000000000004</v>
      </c>
      <c r="H8" s="15">
        <f t="shared" si="0"/>
        <v>22.599999999999998</v>
      </c>
      <c r="I8" s="50">
        <f t="shared" si="0"/>
        <v>24.209999999999997</v>
      </c>
      <c r="J8" s="50">
        <f t="shared" si="0"/>
        <v>69.489999999999995</v>
      </c>
    </row>
    <row r="9" spans="1:10">
      <c r="A9" s="6" t="s">
        <v>1</v>
      </c>
      <c r="B9" s="8" t="s">
        <v>32</v>
      </c>
      <c r="C9" s="38">
        <v>71</v>
      </c>
      <c r="D9" s="39" t="s">
        <v>29</v>
      </c>
      <c r="E9" s="40">
        <v>83</v>
      </c>
      <c r="F9" s="41">
        <v>20.82</v>
      </c>
      <c r="G9" s="41">
        <v>17.12</v>
      </c>
      <c r="H9" s="41">
        <v>0.88</v>
      </c>
      <c r="I9" s="41">
        <v>0.16</v>
      </c>
      <c r="J9" s="41">
        <v>3.04</v>
      </c>
    </row>
    <row r="10" spans="1:10" ht="30">
      <c r="A10" s="6"/>
      <c r="B10" s="10" t="s">
        <v>17</v>
      </c>
      <c r="C10" s="16">
        <v>102</v>
      </c>
      <c r="D10" s="9" t="s">
        <v>33</v>
      </c>
      <c r="E10" s="13">
        <v>250</v>
      </c>
      <c r="F10" s="14">
        <v>9.9499999999999993</v>
      </c>
      <c r="G10" s="14">
        <v>275.62</v>
      </c>
      <c r="H10" s="51">
        <v>12.37</v>
      </c>
      <c r="I10" s="51">
        <v>11.12</v>
      </c>
      <c r="J10" s="51">
        <v>31.5</v>
      </c>
    </row>
    <row r="11" spans="1:10">
      <c r="A11" s="6"/>
      <c r="B11" s="10" t="s">
        <v>18</v>
      </c>
      <c r="C11" s="16">
        <v>259</v>
      </c>
      <c r="D11" s="9" t="s">
        <v>30</v>
      </c>
      <c r="E11" s="13">
        <v>220</v>
      </c>
      <c r="F11" s="14">
        <v>53.43</v>
      </c>
      <c r="G11" s="14">
        <v>323.63</v>
      </c>
      <c r="H11" s="51">
        <v>15.69</v>
      </c>
      <c r="I11" s="51">
        <v>16.510000000000002</v>
      </c>
      <c r="J11" s="51">
        <v>28.06</v>
      </c>
    </row>
    <row r="12" spans="1:10" ht="28.5" customHeight="1">
      <c r="A12" s="6"/>
      <c r="B12" s="10" t="s">
        <v>19</v>
      </c>
      <c r="C12" s="16">
        <v>699</v>
      </c>
      <c r="D12" s="9" t="s">
        <v>28</v>
      </c>
      <c r="E12" s="13">
        <v>200</v>
      </c>
      <c r="F12" s="14">
        <v>5.2</v>
      </c>
      <c r="G12" s="14">
        <v>63.2</v>
      </c>
      <c r="H12" s="51">
        <v>0.1</v>
      </c>
      <c r="I12" s="51">
        <v>0</v>
      </c>
      <c r="J12" s="51">
        <v>15.7</v>
      </c>
    </row>
    <row r="13" spans="1:10" ht="15" customHeight="1">
      <c r="A13" s="6"/>
      <c r="B13" s="10" t="s">
        <v>20</v>
      </c>
      <c r="C13" s="16" t="s">
        <v>21</v>
      </c>
      <c r="D13" s="9" t="s">
        <v>2</v>
      </c>
      <c r="E13" s="13">
        <v>40</v>
      </c>
      <c r="F13" s="14">
        <v>2.08</v>
      </c>
      <c r="G13" s="14">
        <v>69.599999999999994</v>
      </c>
      <c r="H13" s="51">
        <v>2.64</v>
      </c>
      <c r="I13" s="51">
        <v>0.48</v>
      </c>
      <c r="J13" s="51">
        <v>13.68</v>
      </c>
    </row>
    <row r="14" spans="1:10">
      <c r="A14" s="6"/>
      <c r="B14" s="10" t="s">
        <v>23</v>
      </c>
      <c r="C14" s="32" t="s">
        <v>21</v>
      </c>
      <c r="D14" s="9" t="s">
        <v>22</v>
      </c>
      <c r="E14" s="33">
        <v>30</v>
      </c>
      <c r="F14" s="31">
        <v>2.52</v>
      </c>
      <c r="G14" s="31">
        <v>46.88</v>
      </c>
      <c r="H14" s="31">
        <v>1.52</v>
      </c>
      <c r="I14" s="31">
        <v>0.16</v>
      </c>
      <c r="J14" s="31">
        <v>9.84</v>
      </c>
    </row>
    <row r="15" spans="1:10" ht="15.75" thickBot="1">
      <c r="A15" s="7"/>
      <c r="B15" s="11" t="s">
        <v>3</v>
      </c>
      <c r="C15" s="11"/>
      <c r="D15" s="12"/>
      <c r="E15" s="15">
        <f t="shared" ref="E15:J15" si="1">SUM(E9:E14)</f>
        <v>823</v>
      </c>
      <c r="F15" s="15">
        <f t="shared" si="1"/>
        <v>94</v>
      </c>
      <c r="G15" s="36">
        <f t="shared" si="1"/>
        <v>796.05000000000007</v>
      </c>
      <c r="H15" s="15">
        <f t="shared" si="1"/>
        <v>33.200000000000003</v>
      </c>
      <c r="I15" s="36">
        <f t="shared" si="1"/>
        <v>28.43</v>
      </c>
      <c r="J15" s="36">
        <f t="shared" si="1"/>
        <v>101.82</v>
      </c>
    </row>
    <row r="16" spans="1:10" ht="15.75" thickBot="1">
      <c r="A16" s="7"/>
      <c r="B16" s="11" t="s">
        <v>3</v>
      </c>
      <c r="C16" s="11"/>
      <c r="D16" s="12"/>
      <c r="E16" s="19">
        <f t="shared" ref="E16:J16" si="2">E15+E8</f>
        <v>1345</v>
      </c>
      <c r="F16" s="19">
        <f t="shared" si="2"/>
        <v>167</v>
      </c>
      <c r="G16" s="36">
        <f t="shared" si="2"/>
        <v>1382.38</v>
      </c>
      <c r="H16" s="15">
        <f t="shared" si="2"/>
        <v>55.8</v>
      </c>
      <c r="I16" s="36">
        <f t="shared" si="2"/>
        <v>52.64</v>
      </c>
      <c r="J16" s="36">
        <f t="shared" si="2"/>
        <v>171.31</v>
      </c>
    </row>
    <row r="17" spans="1:10">
      <c r="A17" s="22"/>
      <c r="B17" s="23"/>
      <c r="C17" s="24"/>
      <c r="D17" s="25"/>
      <c r="E17" s="26"/>
      <c r="F17" s="27"/>
      <c r="G17" s="27"/>
      <c r="H17" s="27"/>
      <c r="I17" s="27"/>
      <c r="J17" s="27"/>
    </row>
    <row r="18" spans="1:10">
      <c r="A18" s="22"/>
      <c r="B18" s="23"/>
      <c r="C18" s="24"/>
      <c r="D18" s="25"/>
      <c r="E18" s="26"/>
      <c r="F18" s="27"/>
      <c r="G18" s="27"/>
      <c r="H18" s="27"/>
      <c r="I18" s="27"/>
      <c r="J18" s="27"/>
    </row>
    <row r="19" spans="1:10">
      <c r="A19" s="22"/>
      <c r="B19" s="28"/>
      <c r="C19" s="28"/>
      <c r="D19" s="25"/>
      <c r="E19" s="29"/>
      <c r="F19" s="30"/>
      <c r="G19" s="27"/>
      <c r="H19" s="27"/>
      <c r="I19" s="27"/>
      <c r="J19" s="27"/>
    </row>
    <row r="20" spans="1:10">
      <c r="A20" s="22"/>
      <c r="B20" s="22"/>
      <c r="C20" s="22"/>
      <c r="D20" s="22"/>
      <c r="E20" s="22"/>
      <c r="F20" s="22"/>
      <c r="G20" s="22"/>
      <c r="H20" s="22"/>
      <c r="I20" s="22"/>
      <c r="J20" s="22"/>
    </row>
  </sheetData>
  <mergeCells count="1">
    <mergeCell ref="B1:D1"/>
  </mergeCells>
  <pageMargins left="0.7" right="0.7" top="0.75" bottom="0.75" header="0.3" footer="0.3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komp-pk</dc:creator>
  <cp:lastModifiedBy>татьяна</cp:lastModifiedBy>
  <cp:lastPrinted>2023-11-02T12:31:11Z</cp:lastPrinted>
  <dcterms:created xsi:type="dcterms:W3CDTF">2022-08-31T06:17:52Z</dcterms:created>
  <dcterms:modified xsi:type="dcterms:W3CDTF">2024-11-06T11:28:23Z</dcterms:modified>
</cp:coreProperties>
</file>