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Питание\Меню\"/>
    </mc:Choice>
  </mc:AlternateContent>
  <bookViews>
    <workbookView xWindow="240" yWindow="105" windowWidth="15600" windowHeight="9975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Лист1!$A$1:$J$21</definedName>
  </definedNames>
  <calcPr calcId="162913"/>
</workbook>
</file>

<file path=xl/calcChain.xml><?xml version="1.0" encoding="utf-8"?>
<calcChain xmlns="http://schemas.openxmlformats.org/spreadsheetml/2006/main">
  <c r="J17" i="1" l="1"/>
  <c r="J21" i="1" s="1"/>
  <c r="I17" i="1"/>
  <c r="I21" i="1" s="1"/>
  <c r="H17" i="1"/>
  <c r="H21" i="1" s="1"/>
  <c r="G17" i="1"/>
  <c r="G21" i="1" s="1"/>
  <c r="F17" i="1"/>
  <c r="F21" i="1" s="1"/>
  <c r="E17" i="1"/>
  <c r="E21" i="1" s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<sst xmlns="http://schemas.openxmlformats.org/spreadsheetml/2006/main" count="44" uniqueCount="40">
  <si>
    <t>Обед</t>
  </si>
  <si>
    <t>Хлеб ржано-пшеничный</t>
  </si>
  <si>
    <t>Итого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</si>
  <si>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</si>
  <si>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</si>
  <si>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</si>
  <si>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</si>
  <si>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</si>
  <si>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</si>
  <si>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</si>
  <si>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</si>
  <si>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</si>
  <si>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</si>
  <si>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</si>
  <si>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</si>
  <si>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</si>
  <si>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</si>
  <si>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</si>
  <si>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напиток</t>
  </si>
  <si>
    <t>хлеб черн.</t>
  </si>
  <si>
    <t>ПР</t>
  </si>
  <si>
    <t>Хлеб пшеничный</t>
  </si>
  <si>
    <t>Школа</t>
  </si>
  <si>
    <t>Отд./корп</t>
  </si>
  <si>
    <t>День</t>
  </si>
  <si>
    <t>Завтрак</t>
  </si>
  <si>
    <t>хлеб бел.</t>
  </si>
  <si>
    <t>гарнир</t>
  </si>
  <si>
    <t xml:space="preserve"> МБОУ "ООШ №5" Алексеевского муниципального округа</t>
  </si>
  <si>
    <t xml:space="preserve">Подгарнировка/Салат из соленых оурцов с луком с маслом растительным </t>
  </si>
  <si>
    <t>Гуляш 50/50</t>
  </si>
  <si>
    <t>Рис отварной с маслом</t>
  </si>
  <si>
    <t xml:space="preserve">Батон нарезка </t>
  </si>
  <si>
    <t>Чай с лимоном 200/5</t>
  </si>
  <si>
    <t>Салат из свеклы с маслом растительным (Огурец/помидор соленые)</t>
  </si>
  <si>
    <t>Суп картофельный (с крупой) на м/б</t>
  </si>
  <si>
    <t>Рыбные биточки</t>
  </si>
  <si>
    <t xml:space="preserve">Картофельное пюре с маслом сливочным </t>
  </si>
  <si>
    <t>Компот из быстрозамороженных ягод  (компотная смесь)</t>
  </si>
  <si>
    <t>Полдник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</si>
</sst>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63">
    <xf numFmtId="0" fontId="0" fillId="0" borderId="0" xfId="0"/>
    <xf numFmtId="0" fontId="1" fillId="0" borderId="0" xfId="0" applyFont="1" applyAlignment="1">
      <alignment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7" xfId="0" applyBorder="1"/>
    <xf numFmtId="0" fontId="0" fillId="3" borderId="9" xfId="0" applyFill="1" applyBorder="1"/>
    <xf numFmtId="0" fontId="0" fillId="3" borderId="6" xfId="0" applyFill="1" applyBorder="1" applyAlignment="1" applyProtection="1">
      <alignment wrapText="1"/>
      <protection locked="0"/>
    </xf>
    <xf numFmtId="0" fontId="0" fillId="3" borderId="6" xfId="0" applyFill="1" applyBorder="1"/>
    <xf numFmtId="0" fontId="0" fillId="3" borderId="8" xfId="0" applyFill="1" applyBorder="1" applyProtection="1">
      <protection locked="0"/>
    </xf>
    <xf numFmtId="0" fontId="0" fillId="3" borderId="8" xfId="0" applyFill="1" applyBorder="1" applyAlignment="1" applyProtection="1">
      <alignment wrapText="1"/>
      <protection locked="0"/>
    </xf>
    <xf numFmtId="1" fontId="0" fillId="3" borderId="6" xfId="0" applyNumberFormat="1" applyFill="1" applyBorder="1" applyAlignment="1" applyProtection="1">
      <alignment horizontal="center"/>
      <protection locked="0"/>
    </xf>
    <xf numFmtId="2" fontId="0" fillId="3" borderId="6" xfId="0" applyNumberFormat="1" applyFill="1" applyBorder="1" applyAlignment="1" applyProtection="1">
      <alignment horizontal="center"/>
      <protection locked="0"/>
    </xf>
    <xf numFmtId="2" fontId="0" fillId="3" borderId="8" xfId="0" applyNumberFormat="1" applyFill="1" applyBorder="1" applyAlignment="1" applyProtection="1">
      <alignment horizontal="center"/>
      <protection locked="0"/>
    </xf>
    <xf numFmtId="0" fontId="0" fillId="3" borderId="6" xfId="0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horizontal="center"/>
      <protection locked="0"/>
    </xf>
    <xf numFmtId="1" fontId="0" fillId="3" borderId="9" xfId="0" applyNumberFormat="1" applyFill="1" applyBorder="1" applyAlignment="1" applyProtection="1">
      <alignment horizontal="center"/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2" fontId="3" fillId="3" borderId="8" xfId="0" applyNumberFormat="1" applyFont="1" applyFill="1" applyBorder="1" applyAlignment="1" applyProtection="1">
      <alignment horizontal="center"/>
      <protection locked="0"/>
    </xf>
    <xf numFmtId="49" fontId="0" fillId="4" borderId="6" xfId="0" applyNumberFormat="1" applyFill="1" applyBorder="1" applyProtection="1">
      <protection locked="0"/>
    </xf>
    <xf numFmtId="14" fontId="0" fillId="4" borderId="6" xfId="0" applyNumberFormat="1" applyFill="1" applyBorder="1" applyProtection="1">
      <protection locked="0"/>
    </xf>
    <xf numFmtId="0" fontId="0" fillId="0" borderId="13" xfId="0" applyBorder="1"/>
    <xf numFmtId="164" fontId="0" fillId="3" borderId="8" xfId="0" applyNumberFormat="1" applyFill="1" applyBorder="1" applyAlignment="1" applyProtection="1">
      <alignment horizontal="center"/>
      <protection locked="0"/>
    </xf>
    <xf numFmtId="0" fontId="0" fillId="2" borderId="6" xfId="0" applyNumberFormat="1" applyFont="1" applyFill="1" applyBorder="1" applyAlignment="1">
      <alignment horizontal="center" vertical="center"/>
    </xf>
    <xf numFmtId="0" fontId="4" fillId="2" borderId="6" xfId="1" applyNumberFormat="1" applyFont="1" applyFill="1" applyBorder="1" applyAlignment="1">
      <alignment horizontal="left" vertical="center" wrapText="1"/>
    </xf>
    <xf numFmtId="0" fontId="2" fillId="2" borderId="6" xfId="1" applyNumberFormat="1" applyFont="1" applyFill="1" applyBorder="1" applyAlignment="1">
      <alignment horizontal="center" vertical="center" wrapText="1"/>
    </xf>
    <xf numFmtId="2" fontId="2" fillId="2" borderId="6" xfId="1" applyNumberFormat="1" applyFont="1" applyFill="1" applyBorder="1" applyAlignment="1">
      <alignment horizontal="center" vertical="center" wrapText="1"/>
    </xf>
    <xf numFmtId="1" fontId="0" fillId="3" borderId="6" xfId="0" applyNumberFormat="1" applyFill="1" applyBorder="1" applyAlignment="1" applyProtection="1">
      <alignment horizontal="center" vertical="center"/>
      <protection locked="0"/>
    </xf>
    <xf numFmtId="2" fontId="0" fillId="3" borderId="6" xfId="0" applyNumberFormat="1" applyFill="1" applyBorder="1" applyAlignment="1" applyProtection="1">
      <alignment horizontal="center" vertical="center"/>
      <protection locked="0"/>
    </xf>
    <xf numFmtId="2" fontId="4" fillId="2" borderId="6" xfId="2" applyNumberFormat="1" applyFont="1" applyFill="1" applyBorder="1" applyAlignment="1">
      <alignment horizontal="center" vertical="center"/>
    </xf>
    <xf numFmtId="3" fontId="0" fillId="2" borderId="14" xfId="0" applyNumberFormat="1" applyFont="1" applyFill="1" applyBorder="1" applyAlignment="1">
      <alignment horizontal="center" vertical="center"/>
    </xf>
    <xf numFmtId="0" fontId="0" fillId="3" borderId="9" xfId="0" applyFill="1" applyBorder="1" applyAlignment="1" applyProtection="1">
      <alignment wrapText="1"/>
      <protection locked="0"/>
    </xf>
    <xf numFmtId="1" fontId="2" fillId="2" borderId="14" xfId="1" applyNumberFormat="1" applyFont="1" applyFill="1" applyBorder="1" applyAlignment="1">
      <alignment horizontal="center" vertical="center"/>
    </xf>
    <xf numFmtId="2" fontId="2" fillId="2" borderId="14" xfId="1" applyNumberFormat="1" applyFont="1" applyFill="1" applyBorder="1" applyAlignment="1">
      <alignment horizontal="center" vertical="center"/>
    </xf>
    <xf numFmtId="2" fontId="2" fillId="2" borderId="14" xfId="2" applyNumberFormat="1" applyFont="1" applyFill="1" applyBorder="1" applyAlignment="1">
      <alignment horizontal="center" vertical="center"/>
    </xf>
    <xf numFmtId="0" fontId="0" fillId="3" borderId="9" xfId="0" applyFill="1" applyBorder="1" applyAlignment="1" applyProtection="1">
      <alignment horizontal="center"/>
      <protection locked="0"/>
    </xf>
    <xf numFmtId="2" fontId="4" fillId="2" borderId="1" xfId="2" applyNumberFormat="1" applyFont="1" applyFill="1" applyBorder="1" applyAlignment="1">
      <alignment horizontal="center" vertical="top"/>
    </xf>
    <xf numFmtId="0" fontId="2" fillId="2" borderId="6" xfId="2" applyNumberFormat="1" applyFont="1" applyFill="1" applyBorder="1" applyAlignment="1">
      <alignment horizontal="center" vertical="center"/>
    </xf>
    <xf numFmtId="1" fontId="2" fillId="2" borderId="6" xfId="2" applyNumberFormat="1" applyFont="1" applyFill="1" applyBorder="1" applyAlignment="1">
      <alignment horizontal="center" vertical="center"/>
    </xf>
    <xf numFmtId="2" fontId="2" fillId="2" borderId="6" xfId="2" applyNumberFormat="1" applyFont="1" applyFill="1" applyBorder="1" applyAlignment="1">
      <alignment horizontal="center" vertical="center"/>
    </xf>
    <xf numFmtId="0" fontId="2" fillId="2" borderId="1" xfId="2" applyNumberFormat="1" applyFont="1" applyFill="1" applyBorder="1" applyAlignment="1">
      <alignment horizontal="center" vertical="center"/>
    </xf>
    <xf numFmtId="1" fontId="2" fillId="2" borderId="1" xfId="2" applyNumberFormat="1" applyFont="1" applyFill="1" applyBorder="1" applyAlignment="1">
      <alignment horizontal="center" vertical="center"/>
    </xf>
    <xf numFmtId="2" fontId="2" fillId="2" borderId="1" xfId="2" applyNumberFormat="1" applyFont="1" applyFill="1" applyBorder="1" applyAlignment="1">
      <alignment horizontal="center" vertical="center"/>
    </xf>
    <xf numFmtId="0" fontId="2" fillId="2" borderId="0" xfId="1" applyNumberFormat="1" applyFont="1" applyFill="1" applyBorder="1" applyAlignment="1">
      <alignment horizontal="center" vertical="center"/>
    </xf>
    <xf numFmtId="0" fontId="0" fillId="3" borderId="15" xfId="0" applyFill="1" applyBorder="1" applyAlignment="1" applyProtection="1">
      <alignment vertical="top" wrapText="1"/>
      <protection locked="0"/>
    </xf>
    <xf numFmtId="1" fontId="2" fillId="2" borderId="6" xfId="1" applyNumberFormat="1" applyFont="1" applyFill="1" applyBorder="1" applyAlignment="1">
      <alignment horizontal="center" vertical="top"/>
    </xf>
    <xf numFmtId="2" fontId="2" fillId="2" borderId="6" xfId="1" applyNumberFormat="1" applyFont="1" applyFill="1" applyBorder="1" applyAlignment="1">
      <alignment horizontal="center" vertical="top"/>
    </xf>
    <xf numFmtId="0" fontId="0" fillId="3" borderId="16" xfId="0" applyFill="1" applyBorder="1"/>
    <xf numFmtId="0" fontId="0" fillId="3" borderId="16" xfId="0" applyFill="1" applyBorder="1" applyAlignment="1" applyProtection="1">
      <alignment horizontal="center"/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Alignment="1" applyProtection="1">
      <alignment horizontal="center"/>
      <protection locked="0"/>
    </xf>
    <xf numFmtId="2" fontId="0" fillId="3" borderId="16" xfId="0" applyNumberFormat="1" applyFill="1" applyBorder="1" applyAlignment="1" applyProtection="1">
      <alignment horizontal="center"/>
      <protection locked="0"/>
    </xf>
    <xf numFmtId="2" fontId="0" fillId="3" borderId="17" xfId="0" applyNumberFormat="1" applyFill="1" applyBorder="1" applyAlignment="1" applyProtection="1">
      <alignment horizontal="center"/>
      <protection locked="0"/>
    </xf>
    <xf numFmtId="2" fontId="0" fillId="3" borderId="18" xfId="0" applyNumberFormat="1" applyFill="1" applyBorder="1" applyAlignment="1" applyProtection="1">
      <alignment horizontal="center"/>
      <protection locked="0"/>
    </xf>
    <xf numFmtId="0" fontId="0" fillId="3" borderId="15" xfId="0" applyFill="1" applyBorder="1" applyProtection="1">
      <protection locked="0"/>
    </xf>
    <xf numFmtId="0" fontId="0" fillId="3" borderId="15" xfId="0" applyFill="1" applyBorder="1" applyAlignment="1" applyProtection="1">
      <alignment wrapText="1"/>
      <protection locked="0"/>
    </xf>
    <xf numFmtId="1" fontId="0" fillId="3" borderId="15" xfId="0" applyNumberForma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0" fontId="0" fillId="4" borderId="10" xfId="0" applyFill="1" applyBorder="1" applyAlignment="1" applyProtection="1">
      <protection locked="0"/>
    </xf>
    <xf numFmtId="0" fontId="0" fillId="4" borderId="11" xfId="0" applyFill="1" applyBorder="1" applyAlignment="1" applyProtection="1">
      <protection locked="0"/>
    </xf>
    <xf numFmtId="0" fontId="0" fillId="0" borderId="12" xfId="0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view="pageBreakPreview" zoomScaleSheetLayoutView="100" workbookViewId="0">
      <selection activeCell="J1" sqref="J1"/>
    </sheetView>
  </sheetViews>
  <sheetFormatPr defaultRowHeight="15" x14ac:dyDescent="0.25"/>
  <cols>
    <col min="1" max="1" width="13.42578125" customWidth="1"/>
    <col min="2" max="2" width="15.42578125" customWidth="1"/>
    <col min="3" max="3" width="7.28515625" customWidth="1"/>
    <col min="4" max="4" width="33.85546875" customWidth="1"/>
    <col min="5" max="5" width="9.7109375" customWidth="1"/>
    <col min="6" max="6" width="10.140625" customWidth="1"/>
    <col min="7" max="7" width="13" customWidth="1"/>
    <col min="10" max="10" width="10.85546875" bestFit="1" customWidth="1"/>
  </cols>
  <sheetData>
    <row r="1" spans="1:10" x14ac:dyDescent="0.25">
      <c r="A1" t="s">
        <v>22</v>
      </c>
      <c r="B1" s="60" t="s">
        <v>28</v>
      </c>
      <c r="C1" s="61"/>
      <c r="D1" s="62"/>
      <c r="E1" t="s">
        <v>23</v>
      </c>
      <c r="F1" s="20"/>
      <c r="I1" t="s">
        <v>24</v>
      </c>
      <c r="J1" s="21">
        <v>45735</v>
      </c>
    </row>
    <row r="2" spans="1:10" ht="16.5" thickBot="1" x14ac:dyDescent="0.3">
      <c r="A2" s="1"/>
    </row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45" x14ac:dyDescent="0.25">
      <c r="A4" s="22" t="s">
        <v>25</v>
      </c>
      <c r="B4" s="9"/>
      <c r="C4" s="24">
        <v>57</v>
      </c>
      <c r="D4" s="25" t="s">
        <v>29</v>
      </c>
      <c r="E4" s="26">
        <v>60</v>
      </c>
      <c r="F4" s="27">
        <v>10.95</v>
      </c>
      <c r="G4" s="27">
        <v>85.683333333333337</v>
      </c>
      <c r="H4" s="27">
        <v>1.4333333333333333</v>
      </c>
      <c r="I4" s="27">
        <v>5.083333333333333</v>
      </c>
      <c r="J4" s="27">
        <v>8.5500000000000007</v>
      </c>
    </row>
    <row r="5" spans="1:10" x14ac:dyDescent="0.25">
      <c r="A5" s="5"/>
      <c r="B5" s="9" t="s">
        <v>13</v>
      </c>
      <c r="C5" s="15">
        <v>437</v>
      </c>
      <c r="D5" s="8" t="s">
        <v>30</v>
      </c>
      <c r="E5" s="28">
        <v>100</v>
      </c>
      <c r="F5" s="29">
        <v>42.71</v>
      </c>
      <c r="G5" s="29">
        <v>187</v>
      </c>
      <c r="H5" s="30">
        <v>13.7</v>
      </c>
      <c r="I5" s="30">
        <v>13.4</v>
      </c>
      <c r="J5" s="30">
        <v>2.8</v>
      </c>
    </row>
    <row r="6" spans="1:10" ht="29.25" customHeight="1" x14ac:dyDescent="0.25">
      <c r="A6" s="5"/>
      <c r="B6" s="7"/>
      <c r="C6" s="31">
        <v>171</v>
      </c>
      <c r="D6" s="32" t="s">
        <v>31</v>
      </c>
      <c r="E6" s="33">
        <v>180</v>
      </c>
      <c r="F6" s="34">
        <v>15.33</v>
      </c>
      <c r="G6" s="35">
        <v>231.92</v>
      </c>
      <c r="H6" s="35">
        <v>7.88</v>
      </c>
      <c r="I6" s="35">
        <v>5.0279999999999996</v>
      </c>
      <c r="J6" s="35">
        <v>38.78</v>
      </c>
    </row>
    <row r="7" spans="1:10" ht="15" customHeight="1" x14ac:dyDescent="0.25">
      <c r="A7" s="5"/>
      <c r="B7" s="9"/>
      <c r="C7" s="41" t="s">
        <v>20</v>
      </c>
      <c r="D7" s="8" t="s">
        <v>32</v>
      </c>
      <c r="E7" s="42">
        <v>40</v>
      </c>
      <c r="F7" s="43">
        <v>4.78</v>
      </c>
      <c r="G7" s="43">
        <v>62.506666666666668</v>
      </c>
      <c r="H7" s="43">
        <v>2.0266666666666664</v>
      </c>
      <c r="I7" s="43">
        <v>0.21333333333333335</v>
      </c>
      <c r="J7" s="43">
        <v>13.120000000000001</v>
      </c>
    </row>
    <row r="8" spans="1:10" x14ac:dyDescent="0.25">
      <c r="A8" s="5"/>
      <c r="B8" s="7" t="s">
        <v>14</v>
      </c>
      <c r="C8" s="44">
        <v>377</v>
      </c>
      <c r="D8" s="45" t="s">
        <v>33</v>
      </c>
      <c r="E8" s="46">
        <v>205</v>
      </c>
      <c r="F8" s="47">
        <v>4.53</v>
      </c>
      <c r="G8" s="47">
        <v>62.46</v>
      </c>
      <c r="H8" s="47">
        <v>0.26</v>
      </c>
      <c r="I8" s="47">
        <v>0.06</v>
      </c>
      <c r="J8" s="47">
        <v>15.22</v>
      </c>
    </row>
    <row r="9" spans="1:10" ht="15.75" thickBot="1" x14ac:dyDescent="0.3">
      <c r="A9" s="6"/>
      <c r="B9" s="10" t="s">
        <v>2</v>
      </c>
      <c r="C9" s="16"/>
      <c r="D9" s="11"/>
      <c r="E9" s="14">
        <f t="shared" ref="E9:J9" si="0">SUM(E4:E8)</f>
        <v>585</v>
      </c>
      <c r="F9" s="14">
        <f t="shared" si="0"/>
        <v>78.3</v>
      </c>
      <c r="G9" s="14">
        <f t="shared" si="0"/>
        <v>629.57000000000005</v>
      </c>
      <c r="H9" s="14">
        <f t="shared" si="0"/>
        <v>25.3</v>
      </c>
      <c r="I9" s="14">
        <f t="shared" si="0"/>
        <v>23.784666666666666</v>
      </c>
      <c r="J9" s="14">
        <f t="shared" si="0"/>
        <v>78.47</v>
      </c>
    </row>
    <row r="10" spans="1:10" ht="45" x14ac:dyDescent="0.25">
      <c r="A10" s="5" t="s">
        <v>0</v>
      </c>
      <c r="B10" s="7" t="s">
        <v>15</v>
      </c>
      <c r="C10" s="36">
        <v>52</v>
      </c>
      <c r="D10" s="32" t="s">
        <v>34</v>
      </c>
      <c r="E10" s="17">
        <v>100</v>
      </c>
      <c r="F10" s="18">
        <v>8.9499999999999993</v>
      </c>
      <c r="G10" s="18">
        <v>85.683333333333337</v>
      </c>
      <c r="H10" s="37">
        <v>1.4333333333333333</v>
      </c>
      <c r="I10" s="37">
        <v>5.083333333333333</v>
      </c>
      <c r="J10" s="37">
        <v>8.5500000000000007</v>
      </c>
    </row>
    <row r="11" spans="1:10" ht="33.75" customHeight="1" x14ac:dyDescent="0.25">
      <c r="A11" s="5"/>
      <c r="B11" s="9" t="s">
        <v>16</v>
      </c>
      <c r="C11" s="15">
        <v>108</v>
      </c>
      <c r="D11" s="8" t="s">
        <v>35</v>
      </c>
      <c r="E11" s="12">
        <v>250</v>
      </c>
      <c r="F11" s="13">
        <v>11.04</v>
      </c>
      <c r="G11" s="13">
        <v>127.89999999999999</v>
      </c>
      <c r="H11" s="37">
        <v>3.15</v>
      </c>
      <c r="I11" s="37">
        <v>3.55</v>
      </c>
      <c r="J11" s="37">
        <v>20.837499999999999</v>
      </c>
    </row>
    <row r="12" spans="1:10" x14ac:dyDescent="0.25">
      <c r="A12" s="5"/>
      <c r="B12" s="9" t="s">
        <v>17</v>
      </c>
      <c r="C12" s="15">
        <v>255</v>
      </c>
      <c r="D12" s="8" t="s">
        <v>36</v>
      </c>
      <c r="E12" s="12">
        <v>100</v>
      </c>
      <c r="F12" s="13">
        <v>46.48</v>
      </c>
      <c r="G12" s="13">
        <v>125.95</v>
      </c>
      <c r="H12" s="37">
        <v>8.36</v>
      </c>
      <c r="I12" s="37">
        <v>5.35</v>
      </c>
      <c r="J12" s="37">
        <v>10.45</v>
      </c>
    </row>
    <row r="13" spans="1:10" ht="28.5" customHeight="1" x14ac:dyDescent="0.25">
      <c r="A13" s="5"/>
      <c r="B13" s="9" t="s">
        <v>27</v>
      </c>
      <c r="C13" s="15">
        <v>312</v>
      </c>
      <c r="D13" s="8" t="s">
        <v>37</v>
      </c>
      <c r="E13" s="12">
        <v>180</v>
      </c>
      <c r="F13" s="13">
        <v>21.62</v>
      </c>
      <c r="G13" s="13">
        <v>198.648</v>
      </c>
      <c r="H13" s="37">
        <v>3.9480000000000004</v>
      </c>
      <c r="I13" s="37">
        <v>8.4719999999999995</v>
      </c>
      <c r="J13" s="37">
        <v>26.652000000000001</v>
      </c>
    </row>
    <row r="14" spans="1:10" ht="28.5" customHeight="1" x14ac:dyDescent="0.25">
      <c r="A14" s="5"/>
      <c r="B14" s="9" t="s">
        <v>18</v>
      </c>
      <c r="C14" s="15">
        <v>345</v>
      </c>
      <c r="D14" s="8" t="s">
        <v>38</v>
      </c>
      <c r="E14" s="12">
        <v>200</v>
      </c>
      <c r="F14" s="13">
        <v>4.9000000000000004</v>
      </c>
      <c r="G14" s="13">
        <v>83.34</v>
      </c>
      <c r="H14" s="37">
        <v>0.06</v>
      </c>
      <c r="I14" s="37">
        <v>0.02</v>
      </c>
      <c r="J14" s="37">
        <v>20.73</v>
      </c>
    </row>
    <row r="15" spans="1:10" ht="15" customHeight="1" x14ac:dyDescent="0.25">
      <c r="A15" s="5"/>
      <c r="B15" s="9" t="s">
        <v>19</v>
      </c>
      <c r="C15" s="15" t="s">
        <v>20</v>
      </c>
      <c r="D15" s="8" t="s">
        <v>1</v>
      </c>
      <c r="E15" s="12">
        <v>40</v>
      </c>
      <c r="F15" s="13">
        <v>2.76</v>
      </c>
      <c r="G15" s="13">
        <v>69.600000000000009</v>
      </c>
      <c r="H15" s="37">
        <v>2.64</v>
      </c>
      <c r="I15" s="37">
        <v>0.48</v>
      </c>
      <c r="J15" s="37">
        <v>13.680000000000001</v>
      </c>
    </row>
    <row r="16" spans="1:10" x14ac:dyDescent="0.25">
      <c r="A16" s="5"/>
      <c r="B16" s="9" t="s">
        <v>26</v>
      </c>
      <c r="C16" s="38" t="s">
        <v>20</v>
      </c>
      <c r="D16" s="8" t="s">
        <v>21</v>
      </c>
      <c r="E16" s="39">
        <v>30</v>
      </c>
      <c r="F16" s="40">
        <v>2.25</v>
      </c>
      <c r="G16" s="40">
        <v>46.879999999999995</v>
      </c>
      <c r="H16" s="40">
        <v>1.52</v>
      </c>
      <c r="I16" s="40">
        <v>0.16</v>
      </c>
      <c r="J16" s="40">
        <v>9.84</v>
      </c>
    </row>
    <row r="17" spans="1:10" ht="15.75" thickBot="1" x14ac:dyDescent="0.3">
      <c r="A17" s="6"/>
      <c r="B17" s="10" t="s">
        <v>2</v>
      </c>
      <c r="C17" s="10"/>
      <c r="D17" s="11"/>
      <c r="E17" s="14">
        <f t="shared" ref="E17:J17" si="1">SUM(E10:E16)</f>
        <v>900</v>
      </c>
      <c r="F17" s="14">
        <f t="shared" si="1"/>
        <v>98.000000000000014</v>
      </c>
      <c r="G17" s="14">
        <f t="shared" si="1"/>
        <v>738.00133333333338</v>
      </c>
      <c r="H17" s="14">
        <f t="shared" si="1"/>
        <v>21.111333333333331</v>
      </c>
      <c r="I17" s="23">
        <f t="shared" si="1"/>
        <v>23.115333333333332</v>
      </c>
      <c r="J17" s="14">
        <f t="shared" si="1"/>
        <v>110.73950000000001</v>
      </c>
    </row>
    <row r="18" spans="1:10" x14ac:dyDescent="0.25">
      <c r="A18" s="22" t="s">
        <v>39</v>
      </c>
      <c r="B18" s="48"/>
      <c r="C18" s="49"/>
      <c r="D18" s="50"/>
      <c r="E18" s="51"/>
      <c r="F18" s="52"/>
      <c r="G18" s="52"/>
      <c r="H18" s="52"/>
      <c r="I18" s="52"/>
      <c r="J18" s="53"/>
    </row>
    <row r="19" spans="1:10" x14ac:dyDescent="0.25">
      <c r="A19" s="5"/>
      <c r="B19" s="7"/>
      <c r="C19" s="15"/>
      <c r="D19" s="8"/>
      <c r="E19" s="12"/>
      <c r="F19" s="13"/>
      <c r="G19" s="13"/>
      <c r="H19" s="13"/>
      <c r="I19" s="13"/>
      <c r="J19" s="54"/>
    </row>
    <row r="20" spans="1:10" x14ac:dyDescent="0.25">
      <c r="A20" s="5"/>
      <c r="B20" s="55"/>
      <c r="C20" s="55"/>
      <c r="D20" s="56"/>
      <c r="E20" s="57"/>
      <c r="F20" s="58"/>
      <c r="G20" s="59"/>
      <c r="H20" s="59"/>
      <c r="I20" s="59"/>
      <c r="J20" s="59"/>
    </row>
    <row r="21" spans="1:10" ht="15.75" thickBot="1" x14ac:dyDescent="0.3">
      <c r="A21" s="6"/>
      <c r="B21" s="10" t="s">
        <v>2</v>
      </c>
      <c r="C21" s="10"/>
      <c r="D21" s="11"/>
      <c r="E21" s="19">
        <f t="shared" ref="E21:J21" si="2">E17+E9</f>
        <v>1485</v>
      </c>
      <c r="F21" s="19">
        <f t="shared" si="2"/>
        <v>176.3</v>
      </c>
      <c r="G21" s="19">
        <f t="shared" si="2"/>
        <v>1367.5713333333333</v>
      </c>
      <c r="H21" s="19">
        <f t="shared" si="2"/>
        <v>46.411333333333332</v>
      </c>
      <c r="I21" s="19">
        <f t="shared" si="2"/>
        <v>46.9</v>
      </c>
      <c r="J21" s="19">
        <f t="shared" si="2"/>
        <v>189.20949999999999</v>
      </c>
    </row>
  </sheetData>
  <mergeCells count="1">
    <mergeCell ref="B1:D1"/>
  </mergeCells>
  <pageMargins left="0.7" right="0.7" top="0.75" bottom="0.75" header="0.3" footer="0.3"/>
  <pageSetup paperSize="9" scale="9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komp-pk</dc:creator>
  <cp:lastModifiedBy>Dima</cp:lastModifiedBy>
  <cp:lastPrinted>2023-11-02T12:28:53Z</cp:lastPrinted>
  <dcterms:created xsi:type="dcterms:W3CDTF">2022-08-31T06:17:52Z</dcterms:created>
  <dcterms:modified xsi:type="dcterms:W3CDTF">2025-03-25T17:14:01Z</dcterms:modified>
</cp:coreProperties>
</file>